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년 홈페이지 사전공표\"/>
    </mc:Choice>
  </mc:AlternateContent>
  <xr:revisionPtr revIDLastSave="0" documentId="13_ncr:1_{AC2BB305-43A1-47E1-8C7A-51CBF0495934}" xr6:coauthVersionLast="37" xr6:coauthVersionMax="37" xr10:uidLastSave="{00000000-0000-0000-0000-000000000000}"/>
  <bookViews>
    <workbookView xWindow="0" yWindow="0" windowWidth="28800" windowHeight="12060" xr2:uid="{EDEDB59D-1BEA-4022-B33B-D01E4F1B83CC}"/>
  </bookViews>
  <sheets>
    <sheet name="Sheet1" sheetId="1" r:id="rId1"/>
  </sheets>
  <definedNames>
    <definedName name="_xlnm._FilterDatabase" localSheetId="0" hidden="1">Sheet1!$A$2:$H$17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0" i="1"/>
  <c r="F9" i="1"/>
  <c r="F7" i="1"/>
  <c r="F8" i="1"/>
  <c r="F4" i="1"/>
  <c r="F5" i="1"/>
  <c r="F6" i="1"/>
  <c r="F3" i="1"/>
</calcChain>
</file>

<file path=xl/sharedStrings.xml><?xml version="1.0" encoding="utf-8"?>
<sst xmlns="http://schemas.openxmlformats.org/spreadsheetml/2006/main" count="60" uniqueCount="37">
  <si>
    <t>계약금액</t>
    <phoneticPr fontId="2" type="noConversion"/>
  </si>
  <si>
    <t>예정금액</t>
    <phoneticPr fontId="2" type="noConversion"/>
  </si>
  <si>
    <t>원가심사절감액</t>
    <phoneticPr fontId="2" type="noConversion"/>
  </si>
  <si>
    <t>계약시절감액</t>
    <phoneticPr fontId="2" type="noConversion"/>
  </si>
  <si>
    <t>계약종류</t>
    <phoneticPr fontId="2" type="noConversion"/>
  </si>
  <si>
    <t>계약명</t>
    <phoneticPr fontId="2" type="noConversion"/>
  </si>
  <si>
    <t>사업발주부서</t>
    <phoneticPr fontId="2" type="noConversion"/>
  </si>
  <si>
    <t>연번</t>
    <phoneticPr fontId="2" type="noConversion"/>
  </si>
  <si>
    <t>2025년 계약 심사 현황</t>
    <phoneticPr fontId="2" type="noConversion"/>
  </si>
  <si>
    <t>마포농수산물시장 오수관 및 우수관 준설공사</t>
  </si>
  <si>
    <t>2025 마포농수산물시장 CCTV연간단가(추가)계약</t>
  </si>
  <si>
    <t>공사</t>
    <phoneticPr fontId="2" type="noConversion"/>
  </si>
  <si>
    <t>임대관리부</t>
    <phoneticPr fontId="2" type="noConversion"/>
  </si>
  <si>
    <t>2025년 주차관리부 시설주차장 청소용역</t>
  </si>
  <si>
    <t>2025년 주차관리부 및 임대관리부 CCTV 임대 용역</t>
  </si>
  <si>
    <t>2025년 마포구시설관리공단 소독 방역 용역 공고</t>
  </si>
  <si>
    <t>전기차 화재예방 통합관제시스템 유지보수 관리 용역</t>
  </si>
  <si>
    <t>주차관리부</t>
  </si>
  <si>
    <t>시설관리부</t>
  </si>
  <si>
    <t>마포순환열차버스 안내요원 파견 용역</t>
  </si>
  <si>
    <t>2026년 수건 및 헬스복 세탁 용역</t>
  </si>
  <si>
    <t>문화체육부</t>
  </si>
  <si>
    <t>2026년 마포농수산물시장 폐기물 처리 용역</t>
  </si>
  <si>
    <t>2026년 마포주민편익시설 냉난방 유지보수 용역</t>
  </si>
  <si>
    <t>임대사업부</t>
  </si>
  <si>
    <t>용역</t>
    <phoneticPr fontId="2" type="noConversion"/>
  </si>
  <si>
    <t>2025년 마포주민편익시설 주차관제 유지보수 용역</t>
    <phoneticPr fontId="7" type="noConversion"/>
  </si>
  <si>
    <t>마포농수산물시장 청소차 구매</t>
  </si>
  <si>
    <t>임대사업부</t>
    <phoneticPr fontId="2" type="noConversion"/>
  </si>
  <si>
    <t>마포순환열차버스 수탁자산(물품) 구매</t>
    <phoneticPr fontId="2" type="noConversion"/>
  </si>
  <si>
    <t>문화체육부</t>
    <phoneticPr fontId="2" type="noConversion"/>
  </si>
  <si>
    <t>2025 마포구시설관리공단 청소용 소모품 구매 변경</t>
    <phoneticPr fontId="7" type="noConversion"/>
  </si>
  <si>
    <t>물품</t>
    <phoneticPr fontId="2" type="noConversion"/>
  </si>
  <si>
    <t>[재공고] 2025년 마포구시설관리공단 전기설비 유지보수용품 구매</t>
  </si>
  <si>
    <t>2025년 마포구시설관리공단 기계설비 자재 소모품 구매 입찰 공고</t>
  </si>
  <si>
    <t>시설관리부</t>
    <phoneticPr fontId="2" type="noConversion"/>
  </si>
  <si>
    <t>2026년 시설경비 및 환경미화 용역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</si>
</sst>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2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left" vertical="center" shrinkToFit="1"/>
    </xf>
    <xf numFmtId="176" fontId="1" fillId="2" borderId="1" xfId="0" applyNumberFormat="1" applyFont="1" applyFill="1" applyBorder="1" applyAlignment="1">
      <alignment horizontal="right" vertical="center" shrinkToFit="1"/>
    </xf>
    <xf numFmtId="176" fontId="1" fillId="2" borderId="1" xfId="0" applyNumberFormat="1" applyFont="1" applyFill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left" vertical="center" wrapText="1" shrinkToFit="1"/>
    </xf>
    <xf numFmtId="176" fontId="1" fillId="0" borderId="1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left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shrinkToFit="1"/>
    </xf>
    <xf numFmtId="176" fontId="1" fillId="2" borderId="1" xfId="0" applyNumberFormat="1" applyFont="1" applyFill="1" applyBorder="1" applyAlignment="1">
      <alignment vertical="center" shrinkToFit="1"/>
    </xf>
    <xf numFmtId="176" fontId="9" fillId="2" borderId="1" xfId="0" applyNumberFormat="1" applyFont="1" applyFill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92D2-C43C-4A59-A9B4-69784BC1EF78}">
  <dimension ref="A1:H25"/>
  <sheetViews>
    <sheetView tabSelected="1" workbookViewId="0">
      <selection activeCell="C25" sqref="C25"/>
    </sheetView>
  </sheetViews>
  <sheetFormatPr defaultRowHeight="16.5"/>
  <cols>
    <col min="2" max="2" width="9.75" bestFit="1" customWidth="1"/>
    <col min="3" max="3" width="61.75" bestFit="1" customWidth="1"/>
    <col min="4" max="4" width="13.875" bestFit="1" customWidth="1"/>
    <col min="5" max="5" width="15.125" bestFit="1" customWidth="1"/>
    <col min="6" max="6" width="15.125" customWidth="1"/>
    <col min="7" max="7" width="13.875" bestFit="1" customWidth="1"/>
    <col min="8" max="8" width="14.125" bestFit="1" customWidth="1"/>
  </cols>
  <sheetData>
    <row r="1" spans="1:8" ht="31.5">
      <c r="B1" s="17" t="s">
        <v>8</v>
      </c>
      <c r="C1" s="17"/>
      <c r="D1" s="17"/>
      <c r="E1" s="17"/>
      <c r="F1" s="17"/>
      <c r="G1" s="17"/>
      <c r="H1" s="17"/>
    </row>
    <row r="2" spans="1:8" ht="23.25" customHeight="1">
      <c r="A2" s="4" t="s">
        <v>7</v>
      </c>
      <c r="B2" s="5" t="s">
        <v>4</v>
      </c>
      <c r="C2" s="5" t="s">
        <v>5</v>
      </c>
      <c r="D2" s="5" t="s">
        <v>0</v>
      </c>
      <c r="E2" s="5" t="s">
        <v>1</v>
      </c>
      <c r="F2" s="6" t="s">
        <v>2</v>
      </c>
      <c r="G2" s="6" t="s">
        <v>3</v>
      </c>
      <c r="H2" s="6" t="s">
        <v>6</v>
      </c>
    </row>
    <row r="3" spans="1:8">
      <c r="A3" s="10">
        <v>1</v>
      </c>
      <c r="B3" s="9" t="s">
        <v>25</v>
      </c>
      <c r="C3" s="7" t="s">
        <v>13</v>
      </c>
      <c r="D3" s="19">
        <v>53770000</v>
      </c>
      <c r="E3" s="19">
        <v>55000000</v>
      </c>
      <c r="F3" s="19">
        <f>E3-D3</f>
        <v>1230000</v>
      </c>
      <c r="G3" s="19"/>
      <c r="H3" s="9" t="s">
        <v>17</v>
      </c>
    </row>
    <row r="4" spans="1:8">
      <c r="A4" s="10">
        <v>2</v>
      </c>
      <c r="B4" s="9" t="s">
        <v>25</v>
      </c>
      <c r="C4" s="7" t="s">
        <v>14</v>
      </c>
      <c r="D4" s="19">
        <v>45114000</v>
      </c>
      <c r="E4" s="19">
        <v>45690000</v>
      </c>
      <c r="F4" s="19">
        <f t="shared" ref="F4:F10" si="0">E4-D4</f>
        <v>576000</v>
      </c>
      <c r="G4" s="19"/>
      <c r="H4" s="9" t="s">
        <v>17</v>
      </c>
    </row>
    <row r="5" spans="1:8">
      <c r="A5" s="10">
        <v>3</v>
      </c>
      <c r="B5" s="9" t="s">
        <v>25</v>
      </c>
      <c r="C5" s="11" t="s">
        <v>15</v>
      </c>
      <c r="D5" s="19">
        <v>35641300</v>
      </c>
      <c r="E5" s="19">
        <v>40460000</v>
      </c>
      <c r="F5" s="19">
        <f t="shared" si="0"/>
        <v>4818700</v>
      </c>
      <c r="G5" s="19"/>
      <c r="H5" s="9" t="s">
        <v>18</v>
      </c>
    </row>
    <row r="6" spans="1:8" s="1" customFormat="1">
      <c r="A6" s="10">
        <v>4</v>
      </c>
      <c r="B6" s="9" t="s">
        <v>25</v>
      </c>
      <c r="C6" s="7" t="s">
        <v>16</v>
      </c>
      <c r="D6" s="19">
        <v>54449000</v>
      </c>
      <c r="E6" s="19">
        <v>55000000</v>
      </c>
      <c r="F6" s="19">
        <f t="shared" si="0"/>
        <v>551000</v>
      </c>
      <c r="G6" s="19"/>
      <c r="H6" s="9" t="s">
        <v>17</v>
      </c>
    </row>
    <row r="7" spans="1:8" s="1" customFormat="1">
      <c r="A7" s="10">
        <v>5</v>
      </c>
      <c r="B7" s="9" t="s">
        <v>25</v>
      </c>
      <c r="C7" s="7" t="s">
        <v>19</v>
      </c>
      <c r="D7" s="19">
        <v>54142000</v>
      </c>
      <c r="E7" s="19">
        <v>63586000</v>
      </c>
      <c r="F7" s="19">
        <f t="shared" si="0"/>
        <v>9444000</v>
      </c>
      <c r="G7" s="19"/>
      <c r="H7" s="9" t="s">
        <v>21</v>
      </c>
    </row>
    <row r="8" spans="1:8" s="1" customFormat="1">
      <c r="A8" s="10">
        <v>6</v>
      </c>
      <c r="B8" s="9" t="s">
        <v>25</v>
      </c>
      <c r="C8" s="7" t="s">
        <v>20</v>
      </c>
      <c r="D8" s="19">
        <v>119313600</v>
      </c>
      <c r="E8" s="19">
        <v>142800000</v>
      </c>
      <c r="F8" s="19">
        <f t="shared" si="0"/>
        <v>23486400</v>
      </c>
      <c r="G8" s="19"/>
      <c r="H8" s="9" t="s">
        <v>21</v>
      </c>
    </row>
    <row r="9" spans="1:8" s="1" customFormat="1">
      <c r="A9" s="10">
        <v>7</v>
      </c>
      <c r="B9" s="9" t="s">
        <v>25</v>
      </c>
      <c r="C9" s="7" t="s">
        <v>22</v>
      </c>
      <c r="D9" s="19">
        <v>15100000</v>
      </c>
      <c r="E9" s="19">
        <v>15240000</v>
      </c>
      <c r="F9" s="19">
        <f t="shared" si="0"/>
        <v>140000</v>
      </c>
      <c r="G9" s="19"/>
      <c r="H9" s="9" t="s">
        <v>24</v>
      </c>
    </row>
    <row r="10" spans="1:8" s="1" customFormat="1">
      <c r="A10" s="10">
        <v>8</v>
      </c>
      <c r="B10" s="9" t="s">
        <v>25</v>
      </c>
      <c r="C10" s="7" t="s">
        <v>23</v>
      </c>
      <c r="D10" s="19">
        <v>17186400</v>
      </c>
      <c r="E10" s="19">
        <v>19992000</v>
      </c>
      <c r="F10" s="19">
        <f t="shared" si="0"/>
        <v>2805600</v>
      </c>
      <c r="G10" s="19"/>
      <c r="H10" s="9" t="s">
        <v>21</v>
      </c>
    </row>
    <row r="11" spans="1:8" s="1" customFormat="1">
      <c r="A11" s="10">
        <v>9</v>
      </c>
      <c r="B11" s="9" t="s">
        <v>25</v>
      </c>
      <c r="C11" s="18" t="s">
        <v>26</v>
      </c>
      <c r="D11" s="20">
        <v>5280000</v>
      </c>
      <c r="E11" s="20">
        <v>6160000</v>
      </c>
      <c r="F11" s="19"/>
      <c r="G11" s="20">
        <v>880000</v>
      </c>
      <c r="H11" s="9" t="s">
        <v>21</v>
      </c>
    </row>
    <row r="12" spans="1:8" s="1" customFormat="1">
      <c r="A12" s="10">
        <v>10</v>
      </c>
      <c r="B12" s="12" t="s">
        <v>32</v>
      </c>
      <c r="C12" s="7" t="s">
        <v>27</v>
      </c>
      <c r="D12" s="19">
        <v>9570000</v>
      </c>
      <c r="E12" s="19">
        <v>9900000</v>
      </c>
      <c r="F12" s="19">
        <v>330000</v>
      </c>
      <c r="G12" s="19"/>
      <c r="H12" s="9" t="s">
        <v>28</v>
      </c>
    </row>
    <row r="13" spans="1:8" s="1" customFormat="1">
      <c r="A13" s="10">
        <v>11</v>
      </c>
      <c r="B13" s="12" t="s">
        <v>32</v>
      </c>
      <c r="C13" s="7" t="s">
        <v>29</v>
      </c>
      <c r="D13" s="19">
        <v>9886290</v>
      </c>
      <c r="E13" s="19">
        <v>10517120</v>
      </c>
      <c r="F13" s="19">
        <f>E13-D13</f>
        <v>630830</v>
      </c>
      <c r="G13" s="19"/>
      <c r="H13" s="9" t="s">
        <v>30</v>
      </c>
    </row>
    <row r="14" spans="1:8" s="1" customFormat="1">
      <c r="A14" s="10">
        <v>12</v>
      </c>
      <c r="B14" s="12" t="s">
        <v>32</v>
      </c>
      <c r="C14" s="18" t="s">
        <v>31</v>
      </c>
      <c r="D14" s="20">
        <v>14180610</v>
      </c>
      <c r="E14" s="20">
        <v>16673800</v>
      </c>
      <c r="F14" s="20">
        <v>812900</v>
      </c>
      <c r="G14" s="20">
        <v>1680290</v>
      </c>
      <c r="H14" s="9" t="s">
        <v>28</v>
      </c>
    </row>
    <row r="15" spans="1:8" s="2" customFormat="1">
      <c r="A15" s="10">
        <v>13</v>
      </c>
      <c r="B15" s="12" t="s">
        <v>32</v>
      </c>
      <c r="C15" s="13" t="s">
        <v>33</v>
      </c>
      <c r="D15" s="15">
        <v>15852870</v>
      </c>
      <c r="E15" s="15">
        <v>17614300</v>
      </c>
      <c r="F15" s="15"/>
      <c r="G15" s="15">
        <v>1761430</v>
      </c>
      <c r="H15" s="14" t="s">
        <v>35</v>
      </c>
    </row>
    <row r="16" spans="1:8" s="3" customFormat="1" ht="13.5">
      <c r="A16" s="10">
        <v>14</v>
      </c>
      <c r="B16" s="12" t="s">
        <v>32</v>
      </c>
      <c r="C16" s="13" t="s">
        <v>34</v>
      </c>
      <c r="D16" s="15">
        <v>16950110</v>
      </c>
      <c r="E16" s="15">
        <v>18642000</v>
      </c>
      <c r="F16" s="15"/>
      <c r="G16" s="15">
        <v>1691890</v>
      </c>
      <c r="H16" s="14" t="s">
        <v>30</v>
      </c>
    </row>
    <row r="17" spans="1:8" s="3" customFormat="1" ht="12.75" customHeight="1">
      <c r="A17" s="10">
        <v>15</v>
      </c>
      <c r="B17" s="12" t="s">
        <v>25</v>
      </c>
      <c r="C17" s="13" t="s">
        <v>36</v>
      </c>
      <c r="D17" s="15">
        <v>862878500</v>
      </c>
      <c r="E17" s="15">
        <v>980990000</v>
      </c>
      <c r="F17" s="15"/>
      <c r="G17" s="15">
        <v>118111500</v>
      </c>
      <c r="H17" s="9" t="s">
        <v>35</v>
      </c>
    </row>
    <row r="18" spans="1:8">
      <c r="A18" s="10">
        <v>16</v>
      </c>
      <c r="B18" s="9" t="s">
        <v>11</v>
      </c>
      <c r="C18" s="7" t="s">
        <v>9</v>
      </c>
      <c r="D18" s="8">
        <v>13200000</v>
      </c>
      <c r="E18" s="8">
        <v>13769746</v>
      </c>
      <c r="F18" s="8">
        <v>569746</v>
      </c>
      <c r="G18" s="15"/>
      <c r="H18" s="9" t="s">
        <v>12</v>
      </c>
    </row>
    <row r="19" spans="1:8">
      <c r="A19" s="10">
        <v>17</v>
      </c>
      <c r="B19" s="9" t="s">
        <v>11</v>
      </c>
      <c r="C19" s="7" t="s">
        <v>10</v>
      </c>
      <c r="D19" s="8">
        <v>11828000</v>
      </c>
      <c r="E19" s="8">
        <v>11908000</v>
      </c>
      <c r="F19" s="8">
        <v>80000</v>
      </c>
      <c r="G19" s="15"/>
      <c r="H19" s="9" t="s">
        <v>12</v>
      </c>
    </row>
    <row r="25" spans="1:8">
      <c r="D25" s="16"/>
    </row>
  </sheetData>
  <autoFilter ref="A2:H17" xr:uid="{B33FC356-3029-4F84-B456-ACF675D073D3}"/>
  <mergeCells count="1">
    <mergeCell ref="B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2023-07-28T01:24:31Z</dcterms:created>
  <dcterms:modified xsi:type="dcterms:W3CDTF">2026-06-09T05:50:47Z</dcterms:modified>
</cp:coreProperties>
</file>